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J:\Administracja\Przetargi\Dokumenty+przetargi\12-22 Rozbudowa sprzetu IT- UE\12-22 SWZ serwery 28.03.2022\"/>
    </mc:Choice>
  </mc:AlternateContent>
  <xr:revisionPtr revIDLastSave="0" documentId="13_ncr:1_{C3CF18FE-EADD-4516-8998-4995EEBF34C3}" xr6:coauthVersionLast="47" xr6:coauthVersionMax="47" xr10:uidLastSave="{00000000-0000-0000-0000-000000000000}"/>
  <bookViews>
    <workbookView xWindow="29100" yWindow="540" windowWidth="24585" windowHeight="15150" xr2:uid="{00000000-000D-0000-FFFF-FFFF00000000}"/>
  </bookViews>
  <sheets>
    <sheet name="Arkusz1" sheetId="1" r:id="rId1"/>
  </sheets>
  <definedNames>
    <definedName name="_Toc75283789" localSheetId="0">Arkusz1!#REF!</definedName>
    <definedName name="_Toc77375107" localSheetId="0">Arkusz1!#REF!</definedName>
    <definedName name="_xlnm.Print_Area" localSheetId="0">Arkusz1!$A$1:$J$19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I13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4" i="1"/>
  <c r="I14" i="1"/>
  <c r="G16" i="1"/>
  <c r="I16" i="1"/>
</calcChain>
</file>

<file path=xl/sharedStrings.xml><?xml version="1.0" encoding="utf-8"?>
<sst xmlns="http://schemas.openxmlformats.org/spreadsheetml/2006/main" count="34" uniqueCount="27">
  <si>
    <t>ARKUSZ CENOWY</t>
  </si>
  <si>
    <t>Lp.</t>
  </si>
  <si>
    <t>ilość</t>
  </si>
  <si>
    <t>j.m.</t>
  </si>
  <si>
    <t>Cena jednostkowa netto [zł]</t>
  </si>
  <si>
    <t>Wartość zamówienia netto [zł]</t>
  </si>
  <si>
    <t>Stawka podatku VAT [%]</t>
  </si>
  <si>
    <t>Wartość zamówienia brutto [zł]</t>
  </si>
  <si>
    <t>RAZEM OFERTA</t>
  </si>
  <si>
    <t xml:space="preserve">* - </t>
  </si>
  <si>
    <t>nie dotyczy usług</t>
  </si>
  <si>
    <t>zestaw</t>
  </si>
  <si>
    <t>Nazwa/Model /Producent *</t>
  </si>
  <si>
    <t>Opis przedmiotu zamówienia</t>
  </si>
  <si>
    <t>Serwer fizyczny pod bazę danych Oracle</t>
  </si>
  <si>
    <t>Macierz Enterprice (sprzęt + wdrożenie)</t>
  </si>
  <si>
    <t>Macierz NAS (sprzęt + wdrożenie)</t>
  </si>
  <si>
    <t>Switch FC 16 port z osprzętem (sprzęt + wdrożenie)</t>
  </si>
  <si>
    <t>Switch LAN 48 port SFP+  + 16 władek światłowodowych SFP+</t>
  </si>
  <si>
    <t>System monitorowania infrastruktury serwerów</t>
  </si>
  <si>
    <t>System centralnego logowania zdarzeń</t>
  </si>
  <si>
    <t>UPS do szafy serwerowej 20kVA z SNMP</t>
  </si>
  <si>
    <t>12/2022</t>
  </si>
  <si>
    <t>Załącznik nr 2 do SWZ</t>
  </si>
  <si>
    <t>Wkładki Światłowodowe</t>
  </si>
  <si>
    <t>sz</t>
  </si>
  <si>
    <t xml:space="preserve">Sprawa nr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</si>
</sst>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2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Tahoma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49"/>
      <name val="Tahoma"/>
      <family val="2"/>
      <charset val="238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Fill="1"/>
    <xf numFmtId="0" fontId="2" fillId="0" borderId="0" xfId="0" quotePrefix="1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7" fillId="0" borderId="1" xfId="3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44" fontId="6" fillId="0" borderId="1" xfId="3" applyFont="1" applyBorder="1" applyAlignment="1">
      <alignment horizontal="center" vertical="center"/>
    </xf>
    <xf numFmtId="0" fontId="7" fillId="2" borderId="1" xfId="0" applyFont="1" applyFill="1" applyBorder="1"/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44" fontId="7" fillId="0" borderId="2" xfId="3" applyFont="1" applyBorder="1" applyAlignment="1">
      <alignment horizontal="center" vertical="center"/>
    </xf>
    <xf numFmtId="0" fontId="9" fillId="0" borderId="3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4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4">
    <cellStyle name="Normalny" xfId="0" builtinId="0"/>
    <cellStyle name="Normalny 3" xfId="1" xr:uid="{00000000-0005-0000-0000-000001000000}"/>
    <cellStyle name="Procentowy" xfId="2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1562100</xdr:colOff>
      <xdr:row>0</xdr:row>
      <xdr:rowOff>0</xdr:rowOff>
    </xdr:from>
    <xdr:to>
      <xdr:col>9</xdr:col>
      <xdr:colOff>990600</xdr:colOff>
      <xdr:row>1</xdr:row>
      <xdr:rowOff>95250</xdr:rowOff>
    </xdr:to>
    <xdr:pic>
      <xdr:nvPicPr>
        <xdr:cNvPr id="1025" name="Obraz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0" y="0"/>
          <a:ext cx="73247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showGridLines="0" tabSelected="1" zoomScale="80" zoomScaleNormal="80" workbookViewId="0">
      <selection activeCell="M8" sqref="M8"/>
    </sheetView>
  </sheetViews>
  <sheetFormatPr defaultRowHeight="14.25"/>
  <cols>
    <col min="1" max="2" width="6" style="1" customWidth="1"/>
    <col min="3" max="3" width="40.7109375" style="1" customWidth="1"/>
    <col min="4" max="4" width="9.140625" style="20"/>
    <col min="5" max="5" width="9.140625" style="19"/>
    <col min="6" max="7" width="15.5703125" style="1" customWidth="1"/>
    <col min="8" max="8" width="12.7109375" style="1" customWidth="1"/>
    <col min="9" max="9" width="15.5703125" style="1" customWidth="1"/>
    <col min="10" max="10" width="37" style="1" customWidth="1"/>
    <col min="11" max="16384" width="9.140625" style="1"/>
  </cols>
  <sheetData>
    <row r="1" spans="1:12" ht="55.5" customHeight="1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2" ht="21.75" customHeight="1">
      <c r="A2" s="2" t="s">
        <v>26</v>
      </c>
      <c r="B2" s="2"/>
      <c r="C2" s="21" t="s">
        <v>22</v>
      </c>
      <c r="H2" s="29" t="s">
        <v>23</v>
      </c>
      <c r="I2" s="29"/>
      <c r="J2" s="29"/>
    </row>
    <row r="3" spans="1:12" ht="1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2" s="11" customFormat="1" ht="45.75" customHeight="1">
      <c r="A5" s="5" t="s">
        <v>1</v>
      </c>
      <c r="B5" s="5"/>
      <c r="C5" s="5" t="s">
        <v>13</v>
      </c>
      <c r="D5" s="6" t="s">
        <v>3</v>
      </c>
      <c r="E5" s="6" t="s">
        <v>2</v>
      </c>
      <c r="F5" s="15" t="s">
        <v>4</v>
      </c>
      <c r="G5" s="6" t="s">
        <v>5</v>
      </c>
      <c r="H5" s="6" t="s">
        <v>6</v>
      </c>
      <c r="I5" s="6" t="s">
        <v>7</v>
      </c>
      <c r="J5" s="6" t="s">
        <v>12</v>
      </c>
      <c r="K5" s="10"/>
      <c r="L5" s="10"/>
    </row>
    <row r="6" spans="1:12" s="14" customFormat="1" ht="24" customHeight="1">
      <c r="A6" s="7">
        <v>1</v>
      </c>
      <c r="B6" s="7"/>
      <c r="C6" s="17" t="s">
        <v>14</v>
      </c>
      <c r="D6" s="7" t="s">
        <v>11</v>
      </c>
      <c r="E6" s="18">
        <v>1</v>
      </c>
      <c r="F6" s="16"/>
      <c r="G6" s="8">
        <f t="shared" ref="G6:G12" si="0">F6*E6</f>
        <v>0</v>
      </c>
      <c r="H6" s="9"/>
      <c r="I6" s="8">
        <f t="shared" ref="I6:I12" si="1">G6*H6+G6</f>
        <v>0</v>
      </c>
      <c r="J6" s="7"/>
    </row>
    <row r="7" spans="1:12" s="14" customFormat="1" ht="24" customHeight="1">
      <c r="A7" s="7">
        <v>2</v>
      </c>
      <c r="B7" s="7"/>
      <c r="C7" s="17" t="s">
        <v>15</v>
      </c>
      <c r="D7" s="7" t="s">
        <v>11</v>
      </c>
      <c r="E7" s="18">
        <v>1</v>
      </c>
      <c r="F7" s="16"/>
      <c r="G7" s="8">
        <f t="shared" si="0"/>
        <v>0</v>
      </c>
      <c r="H7" s="9"/>
      <c r="I7" s="8">
        <f t="shared" si="1"/>
        <v>0</v>
      </c>
      <c r="J7" s="7"/>
    </row>
    <row r="8" spans="1:12" s="14" customFormat="1" ht="24" customHeight="1">
      <c r="A8" s="7">
        <v>3</v>
      </c>
      <c r="B8" s="7"/>
      <c r="C8" s="17" t="s">
        <v>16</v>
      </c>
      <c r="D8" s="7" t="s">
        <v>11</v>
      </c>
      <c r="E8" s="18">
        <v>1</v>
      </c>
      <c r="F8" s="16"/>
      <c r="G8" s="8">
        <f t="shared" si="0"/>
        <v>0</v>
      </c>
      <c r="H8" s="9"/>
      <c r="I8" s="8">
        <f t="shared" si="1"/>
        <v>0</v>
      </c>
      <c r="J8" s="7"/>
    </row>
    <row r="9" spans="1:12" s="14" customFormat="1" ht="24" customHeight="1">
      <c r="A9" s="7">
        <v>4</v>
      </c>
      <c r="B9" s="7"/>
      <c r="C9" s="17" t="s">
        <v>17</v>
      </c>
      <c r="D9" s="7" t="s">
        <v>11</v>
      </c>
      <c r="E9" s="18">
        <v>1</v>
      </c>
      <c r="F9" s="16"/>
      <c r="G9" s="8">
        <f t="shared" si="0"/>
        <v>0</v>
      </c>
      <c r="H9" s="9"/>
      <c r="I9" s="8">
        <f t="shared" si="1"/>
        <v>0</v>
      </c>
      <c r="J9" s="7"/>
    </row>
    <row r="10" spans="1:12" s="14" customFormat="1" ht="28.5" customHeight="1">
      <c r="A10" s="7">
        <v>5</v>
      </c>
      <c r="B10" s="7"/>
      <c r="C10" s="17" t="s">
        <v>18</v>
      </c>
      <c r="D10" s="7" t="s">
        <v>11</v>
      </c>
      <c r="E10" s="18">
        <v>2</v>
      </c>
      <c r="F10" s="16"/>
      <c r="G10" s="8">
        <f t="shared" si="0"/>
        <v>0</v>
      </c>
      <c r="H10" s="9"/>
      <c r="I10" s="8">
        <f t="shared" si="1"/>
        <v>0</v>
      </c>
      <c r="J10" s="7"/>
    </row>
    <row r="11" spans="1:12" s="14" customFormat="1" ht="24" customHeight="1">
      <c r="A11" s="7">
        <v>6</v>
      </c>
      <c r="B11" s="7"/>
      <c r="C11" s="17" t="s">
        <v>19</v>
      </c>
      <c r="D11" s="7" t="s">
        <v>11</v>
      </c>
      <c r="E11" s="18">
        <v>1</v>
      </c>
      <c r="F11" s="16"/>
      <c r="G11" s="8">
        <f t="shared" si="0"/>
        <v>0</v>
      </c>
      <c r="H11" s="9"/>
      <c r="I11" s="8">
        <f t="shared" si="1"/>
        <v>0</v>
      </c>
      <c r="J11" s="7"/>
    </row>
    <row r="12" spans="1:12" s="14" customFormat="1" ht="24" customHeight="1">
      <c r="A12" s="7">
        <v>7</v>
      </c>
      <c r="B12" s="7"/>
      <c r="C12" s="17" t="s">
        <v>20</v>
      </c>
      <c r="D12" s="7" t="s">
        <v>11</v>
      </c>
      <c r="E12" s="18">
        <v>1</v>
      </c>
      <c r="F12" s="16"/>
      <c r="G12" s="8">
        <f t="shared" si="0"/>
        <v>0</v>
      </c>
      <c r="H12" s="9"/>
      <c r="I12" s="8">
        <f t="shared" si="1"/>
        <v>0</v>
      </c>
      <c r="J12" s="7"/>
    </row>
    <row r="13" spans="1:12" s="14" customFormat="1" ht="24" customHeight="1">
      <c r="A13" s="7">
        <v>8</v>
      </c>
      <c r="B13" s="7"/>
      <c r="C13" s="17" t="s">
        <v>21</v>
      </c>
      <c r="D13" s="7" t="s">
        <v>11</v>
      </c>
      <c r="E13" s="18">
        <v>1</v>
      </c>
      <c r="F13" s="16"/>
      <c r="G13" s="8">
        <f>F13*E13</f>
        <v>0</v>
      </c>
      <c r="H13" s="9"/>
      <c r="I13" s="8">
        <f>G13*H13+G13</f>
        <v>0</v>
      </c>
      <c r="J13" s="7"/>
    </row>
    <row r="14" spans="1:12" s="14" customFormat="1" ht="24" customHeight="1">
      <c r="A14" s="7">
        <v>9</v>
      </c>
      <c r="B14" s="7"/>
      <c r="C14" s="17" t="s">
        <v>24</v>
      </c>
      <c r="D14" s="7" t="s">
        <v>25</v>
      </c>
      <c r="E14" s="18">
        <v>16</v>
      </c>
      <c r="F14" s="16"/>
      <c r="G14" s="8">
        <f>F14*E14</f>
        <v>0</v>
      </c>
      <c r="H14" s="9"/>
      <c r="I14" s="8">
        <f>G14*H14+G14</f>
        <v>0</v>
      </c>
      <c r="J14" s="7"/>
    </row>
    <row r="15" spans="1:12" s="11" customFormat="1" ht="12.75">
      <c r="A15" s="26"/>
      <c r="B15" s="27"/>
      <c r="C15" s="27"/>
      <c r="D15" s="27"/>
      <c r="E15" s="27"/>
      <c r="F15" s="27"/>
      <c r="G15" s="27"/>
      <c r="H15" s="27"/>
      <c r="I15" s="27"/>
      <c r="J15" s="28"/>
    </row>
    <row r="16" spans="1:12" s="11" customFormat="1" ht="12.75">
      <c r="A16" s="23" t="s">
        <v>8</v>
      </c>
      <c r="B16" s="24"/>
      <c r="C16" s="24"/>
      <c r="D16" s="24"/>
      <c r="E16" s="24"/>
      <c r="F16" s="25"/>
      <c r="G16" s="12">
        <f>SUM(G6:G14)</f>
        <v>0</v>
      </c>
      <c r="H16" s="13"/>
      <c r="I16" s="12">
        <f>SUM(I6:I14)</f>
        <v>0</v>
      </c>
      <c r="J16" s="13"/>
    </row>
    <row r="18" spans="1:3">
      <c r="A18" s="3"/>
      <c r="B18" s="3"/>
      <c r="C18" s="4"/>
    </row>
    <row r="19" spans="1:3">
      <c r="A19" s="3" t="s">
        <v>9</v>
      </c>
      <c r="B19" s="3"/>
      <c r="C19" s="4" t="s">
        <v>10</v>
      </c>
    </row>
  </sheetData>
  <mergeCells count="6">
    <mergeCell ref="A1:J1"/>
    <mergeCell ref="A16:F16"/>
    <mergeCell ref="A15:J15"/>
    <mergeCell ref="H2:J2"/>
    <mergeCell ref="A3:J3"/>
    <mergeCell ref="A4:J4"/>
  </mergeCells>
  <phoneticPr fontId="8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4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Klapuch Eugeniusz</dc:creator>
  <cp:lastModifiedBy>Kalina Barlik</cp:lastModifiedBy>
  <cp:lastPrinted>2022-04-26T06:34:22Z</cp:lastPrinted>
  <dcterms:created xsi:type="dcterms:W3CDTF">2019-10-09T10:37:55Z</dcterms:created>
  <dcterms:modified xsi:type="dcterms:W3CDTF">2022-04-26T06:34:31Z</dcterms:modified>
</cp:coreProperties>
</file>